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19\"/>
    </mc:Choice>
  </mc:AlternateContent>
  <bookViews>
    <workbookView xWindow="0" yWindow="0" windowWidth="21510" windowHeight="805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G11" i="1" l="1"/>
  <c r="D11" i="1"/>
  <c r="N5" i="1" l="1"/>
  <c r="L5" i="1"/>
  <c r="O7" i="1" l="1"/>
  <c r="H6" i="1"/>
  <c r="I6" i="1"/>
  <c r="J6" i="1"/>
  <c r="O9" i="1" l="1"/>
  <c r="M5" i="1"/>
  <c r="M11" i="1" s="1"/>
  <c r="O8" i="1" l="1"/>
  <c r="O6" i="1" l="1"/>
  <c r="O5" i="1" s="1"/>
  <c r="G6" i="1"/>
  <c r="G5" i="1" s="1"/>
  <c r="F6" i="1"/>
  <c r="F5" i="1" s="1"/>
  <c r="F11" i="1" s="1"/>
  <c r="E6" i="1"/>
  <c r="E5" i="1" s="1"/>
  <c r="E11" i="1" s="1"/>
  <c r="D6" i="1"/>
  <c r="D5" i="1" s="1"/>
  <c r="C6" i="1"/>
  <c r="C5" i="1" s="1"/>
  <c r="C11" i="1" s="1"/>
  <c r="B6" i="1"/>
  <c r="N11" i="1"/>
  <c r="L11" i="1"/>
  <c r="K5" i="1"/>
  <c r="K11" i="1" s="1"/>
  <c r="J5" i="1"/>
  <c r="J11" i="1" s="1"/>
  <c r="I5" i="1"/>
  <c r="I11" i="1" s="1"/>
  <c r="H5" i="1"/>
  <c r="H11" i="1" s="1"/>
  <c r="B5" i="1" l="1"/>
  <c r="B11" i="1" s="1"/>
  <c r="O11" i="1" s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<sst xmlns="http://schemas.openxmlformats.org/spreadsheetml/2006/main" count="31" uniqueCount="20">
  <si>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</si>
  <si>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</si>
  <si>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</si>
  <si>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</si>
  <si>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</si>
  <si>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</si>
  <si>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</si>
  <si>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</si>
  <si>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</si>
  <si>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</si>
  <si>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</si>
  <si>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</si>
  <si>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</si>
  <si>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</si>
  <si>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</si>
  <si>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</si>
  <si>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</si>
  <si>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</si>
  <si>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</si>
  <si>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апреле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</si>
</sst>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J9" sqref="J9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19942897</v>
      </c>
      <c r="C5" s="8">
        <f t="shared" si="0"/>
        <v>14827580</v>
      </c>
      <c r="D5" s="8">
        <f>D6+D9</f>
        <v>275824</v>
      </c>
      <c r="E5" s="8">
        <f t="shared" si="0"/>
        <v>3091171</v>
      </c>
      <c r="F5" s="8">
        <f t="shared" si="0"/>
        <v>396935</v>
      </c>
      <c r="G5" s="8">
        <f t="shared" si="0"/>
        <v>76194</v>
      </c>
      <c r="H5" s="8">
        <f t="shared" si="0"/>
        <v>0</v>
      </c>
      <c r="I5" s="8">
        <f t="shared" si="0"/>
        <v>203116</v>
      </c>
      <c r="J5" s="8">
        <f>J6+J9</f>
        <v>41896</v>
      </c>
      <c r="K5" s="8">
        <f>K9</f>
        <v>0</v>
      </c>
      <c r="L5" s="8">
        <f>L9</f>
        <v>2400</v>
      </c>
      <c r="M5" s="8">
        <f>M9</f>
        <v>0</v>
      </c>
      <c r="N5" s="8">
        <f>N9</f>
        <v>35189</v>
      </c>
      <c r="O5" s="9">
        <f>O6+O9</f>
        <v>38893202</v>
      </c>
    </row>
    <row r="6" spans="1:15" x14ac:dyDescent="0.25">
      <c r="A6" s="4" t="s">
        <v>12</v>
      </c>
      <c r="B6" s="18">
        <f t="shared" ref="B6:J6" si="1">B7+B8</f>
        <v>2045384</v>
      </c>
      <c r="C6" s="18">
        <f t="shared" si="1"/>
        <v>11321055</v>
      </c>
      <c r="D6" s="18">
        <f t="shared" si="1"/>
        <v>96848</v>
      </c>
      <c r="E6" s="18">
        <f t="shared" si="1"/>
        <v>2688630</v>
      </c>
      <c r="F6" s="18">
        <f t="shared" si="1"/>
        <v>306563</v>
      </c>
      <c r="G6" s="18">
        <f t="shared" si="1"/>
        <v>37790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16496270</v>
      </c>
    </row>
    <row r="7" spans="1:15" x14ac:dyDescent="0.25">
      <c r="A7" s="4" t="s">
        <v>13</v>
      </c>
      <c r="B7" s="23">
        <v>2039245</v>
      </c>
      <c r="C7" s="23">
        <v>10950031</v>
      </c>
      <c r="D7" s="23">
        <v>96848</v>
      </c>
      <c r="E7" s="24">
        <v>2688630</v>
      </c>
      <c r="F7" s="26">
        <v>306563</v>
      </c>
      <c r="G7" s="26">
        <v>29671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16110988</v>
      </c>
    </row>
    <row r="8" spans="1:15" x14ac:dyDescent="0.25">
      <c r="A8" s="4" t="s">
        <v>14</v>
      </c>
      <c r="B8" s="23">
        <v>6139</v>
      </c>
      <c r="C8" s="24">
        <v>371024</v>
      </c>
      <c r="D8" s="19">
        <v>0</v>
      </c>
      <c r="E8" s="19">
        <v>0</v>
      </c>
      <c r="F8" s="20">
        <v>0</v>
      </c>
      <c r="G8" s="27">
        <v>8119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0">
        <f>B8+C8+D8+E8+F8+G8</f>
        <v>385282</v>
      </c>
    </row>
    <row r="9" spans="1:15" ht="15.75" thickBot="1" x14ac:dyDescent="0.3">
      <c r="A9" s="5" t="s">
        <v>15</v>
      </c>
      <c r="B9" s="25">
        <v>17897513</v>
      </c>
      <c r="C9" s="25">
        <v>3506525</v>
      </c>
      <c r="D9" s="25">
        <v>178976</v>
      </c>
      <c r="E9" s="25">
        <v>402541</v>
      </c>
      <c r="F9" s="28">
        <v>90372</v>
      </c>
      <c r="G9" s="28">
        <v>38404</v>
      </c>
      <c r="H9" s="28"/>
      <c r="I9" s="28">
        <v>203116</v>
      </c>
      <c r="J9" s="28">
        <v>41896</v>
      </c>
      <c r="K9" s="28"/>
      <c r="L9" s="28">
        <v>2400</v>
      </c>
      <c r="M9" s="21">
        <v>0</v>
      </c>
      <c r="N9" s="28">
        <v>35189</v>
      </c>
      <c r="O9" s="12">
        <f>SUM(B9:N9)</f>
        <v>22396932</v>
      </c>
    </row>
    <row r="10" spans="1:15" ht="31.5" customHeight="1" thickBot="1" x14ac:dyDescent="0.3">
      <c r="A10" s="6" t="s">
        <v>16</v>
      </c>
      <c r="B10" s="29">
        <v>930585</v>
      </c>
      <c r="C10" s="29">
        <v>558590</v>
      </c>
      <c r="D10" s="22">
        <v>0</v>
      </c>
      <c r="E10" s="29">
        <v>228377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1717552</v>
      </c>
    </row>
    <row r="11" spans="1:15" ht="31.5" customHeight="1" thickBot="1" x14ac:dyDescent="0.3">
      <c r="A11" s="7" t="s">
        <v>17</v>
      </c>
      <c r="B11" s="16">
        <f t="shared" ref="B11:G11" si="2">B5+B10</f>
        <v>20873482</v>
      </c>
      <c r="C11" s="16">
        <f t="shared" si="2"/>
        <v>15386170</v>
      </c>
      <c r="D11" s="16">
        <f t="shared" si="2"/>
        <v>275824</v>
      </c>
      <c r="E11" s="16">
        <f t="shared" si="2"/>
        <v>3319548</v>
      </c>
      <c r="F11" s="16">
        <f t="shared" si="2"/>
        <v>396935</v>
      </c>
      <c r="G11" s="16">
        <f t="shared" si="2"/>
        <v>76194</v>
      </c>
      <c r="H11" s="16">
        <f t="shared" ref="H11:N11" si="3">H5+H10</f>
        <v>0</v>
      </c>
      <c r="I11" s="16">
        <f>I5+I10</f>
        <v>203116</v>
      </c>
      <c r="J11" s="16">
        <f t="shared" si="3"/>
        <v>41896</v>
      </c>
      <c r="K11" s="16">
        <f t="shared" si="3"/>
        <v>0</v>
      </c>
      <c r="L11" s="16">
        <f>L5+L10</f>
        <v>2400</v>
      </c>
      <c r="M11" s="16">
        <f>M5+M10</f>
        <v>0</v>
      </c>
      <c r="N11" s="16">
        <f t="shared" si="3"/>
        <v>35189</v>
      </c>
      <c r="O11" s="17">
        <f>SUM(B11:N11)</f>
        <v>40610754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2019-05-08T09:49:13Z</cp:lastPrinted>
  <dcterms:created xsi:type="dcterms:W3CDTF">2015-12-08T13:15:50Z</dcterms:created>
  <dcterms:modified xsi:type="dcterms:W3CDTF">2019-05-21T05:53:37Z</dcterms:modified>
</cp:coreProperties>
</file>