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<sst xmlns="http://schemas.openxmlformats.org/spreadsheetml/2006/main" count="30" uniqueCount="20">
  <si>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</si>
  <si>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</si>
  <si>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</si>
  <si>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</si>
  <si>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</si>
  <si>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</si>
  <si>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</si>
  <si>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</si>
  <si>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</si>
  <si>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</si>
  <si>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</si>
  <si>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</si>
  <si>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</si>
  <si>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</si>
  <si>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</si>
  <si>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</si>
  <si>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</si>
  <si>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</si>
  <si>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феврале 2015 г.</t>
  </si>
  <si>
    <t>Прочие потребители, в т.ч.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</si>
</sst>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28.375" style="0" customWidth="1"/>
    <col min="2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38" t="s">
        <v>0</v>
      </c>
      <c r="B4" s="42" t="s">
        <v>1</v>
      </c>
      <c r="C4" s="43"/>
      <c r="D4" s="42" t="s">
        <v>2</v>
      </c>
      <c r="E4" s="43"/>
      <c r="F4" s="42" t="s">
        <v>14</v>
      </c>
      <c r="G4" s="43"/>
      <c r="H4" s="24" t="s">
        <v>11</v>
      </c>
      <c r="I4" s="42" t="s">
        <v>15</v>
      </c>
      <c r="J4" s="43"/>
      <c r="K4" s="24" t="s">
        <v>13</v>
      </c>
      <c r="L4" s="24" t="s">
        <v>16</v>
      </c>
      <c r="M4" s="24" t="s">
        <v>17</v>
      </c>
      <c r="N4" s="40" t="s">
        <v>3</v>
      </c>
    </row>
    <row r="5" spans="1:14" ht="26.25" customHeight="1" thickBot="1">
      <c r="A5" s="39"/>
      <c r="B5" s="14" t="s">
        <v>12</v>
      </c>
      <c r="C5" s="14" t="s">
        <v>4</v>
      </c>
      <c r="D5" s="14" t="s">
        <v>12</v>
      </c>
      <c r="E5" s="14" t="s">
        <v>4</v>
      </c>
      <c r="F5" s="14" t="s">
        <v>12</v>
      </c>
      <c r="G5" s="14" t="s">
        <v>4</v>
      </c>
      <c r="H5" s="14" t="s">
        <v>12</v>
      </c>
      <c r="I5" s="14" t="s">
        <v>12</v>
      </c>
      <c r="J5" s="14" t="s">
        <v>4</v>
      </c>
      <c r="K5" s="14" t="s">
        <v>12</v>
      </c>
      <c r="L5" s="14" t="s">
        <v>12</v>
      </c>
      <c r="M5" s="14" t="s">
        <v>12</v>
      </c>
      <c r="N5" s="41"/>
    </row>
    <row r="6" spans="1:14" ht="13.5" customHeight="1">
      <c r="A6" s="16" t="s">
        <v>8</v>
      </c>
      <c r="B6" s="17">
        <f aca="true" t="shared" si="0" ref="B6:J6">B7+B10</f>
        <v>23469456</v>
      </c>
      <c r="C6" s="17">
        <f t="shared" si="0"/>
        <v>15284167</v>
      </c>
      <c r="D6" s="17">
        <f t="shared" si="0"/>
        <v>498362</v>
      </c>
      <c r="E6" s="17">
        <f t="shared" si="0"/>
        <v>3760240</v>
      </c>
      <c r="F6" s="17">
        <f t="shared" si="0"/>
        <v>501503</v>
      </c>
      <c r="G6" s="17">
        <f t="shared" si="0"/>
        <v>78372</v>
      </c>
      <c r="H6" s="17">
        <f t="shared" si="0"/>
        <v>0</v>
      </c>
      <c r="I6" s="17">
        <f t="shared" si="0"/>
        <v>197206</v>
      </c>
      <c r="J6" s="17">
        <f t="shared" si="0"/>
        <v>37373</v>
      </c>
      <c r="K6" s="17">
        <f>K10</f>
        <v>0</v>
      </c>
      <c r="L6" s="17">
        <f>L10</f>
        <v>1896</v>
      </c>
      <c r="M6" s="17">
        <f>M10</f>
        <v>46544</v>
      </c>
      <c r="N6" s="18">
        <f>N7+N10</f>
        <v>43875119</v>
      </c>
    </row>
    <row r="7" spans="1:14" ht="12.75">
      <c r="A7" s="11" t="s">
        <v>5</v>
      </c>
      <c r="B7" s="25">
        <f aca="true" t="shared" si="1" ref="B7:G7">B8+B9</f>
        <v>2451900</v>
      </c>
      <c r="C7" s="25">
        <f t="shared" si="1"/>
        <v>11268671</v>
      </c>
      <c r="D7" s="25">
        <f t="shared" si="1"/>
        <v>281680</v>
      </c>
      <c r="E7" s="25">
        <f t="shared" si="1"/>
        <v>3356886</v>
      </c>
      <c r="F7" s="25">
        <f t="shared" si="1"/>
        <v>317022</v>
      </c>
      <c r="G7" s="25">
        <f t="shared" si="1"/>
        <v>32819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f>N8+N9</f>
        <v>17708978</v>
      </c>
    </row>
    <row r="8" spans="1:19" ht="12.75">
      <c r="A8" s="13" t="s">
        <v>6</v>
      </c>
      <c r="B8" s="3">
        <v>2395438</v>
      </c>
      <c r="C8" s="3">
        <v>11032261</v>
      </c>
      <c r="D8" s="2">
        <v>281680</v>
      </c>
      <c r="E8" s="32">
        <v>3356886</v>
      </c>
      <c r="F8" s="30">
        <v>317022</v>
      </c>
      <c r="G8" s="30">
        <v>25540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2">
        <f>B8+C8+D8+E8+F8+G8</f>
        <v>17408827</v>
      </c>
      <c r="P8" s="6"/>
      <c r="R8" s="6"/>
      <c r="S8" s="6"/>
    </row>
    <row r="9" spans="1:19" ht="12.75">
      <c r="A9" s="13" t="s">
        <v>7</v>
      </c>
      <c r="B9" s="3">
        <v>56462</v>
      </c>
      <c r="C9" s="5">
        <v>236410</v>
      </c>
      <c r="D9" s="4">
        <v>0</v>
      </c>
      <c r="E9" s="4">
        <v>0</v>
      </c>
      <c r="F9" s="29">
        <v>0</v>
      </c>
      <c r="G9" s="29">
        <v>7279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2">
        <f>B9+C9+D9+E9+F9+G9</f>
        <v>300151</v>
      </c>
      <c r="R9" s="6"/>
      <c r="S9" s="6"/>
    </row>
    <row r="10" spans="1:14" s="7" customFormat="1" ht="13.5" thickBot="1">
      <c r="A10" s="49" t="s">
        <v>19</v>
      </c>
      <c r="B10" s="44">
        <v>21017556</v>
      </c>
      <c r="C10" s="45">
        <v>4015496</v>
      </c>
      <c r="D10" s="46">
        <v>216682</v>
      </c>
      <c r="E10" s="46">
        <v>403354</v>
      </c>
      <c r="F10" s="47">
        <v>184481</v>
      </c>
      <c r="G10" s="47">
        <v>45553</v>
      </c>
      <c r="H10" s="47"/>
      <c r="I10" s="47">
        <v>197206</v>
      </c>
      <c r="J10" s="47">
        <v>37373</v>
      </c>
      <c r="K10" s="47"/>
      <c r="L10" s="47">
        <v>1896</v>
      </c>
      <c r="M10" s="47">
        <v>46544</v>
      </c>
      <c r="N10" s="48">
        <f>B10+C10+D10+E10+H10+F10+G10+K10+L10+I10+J10+M10</f>
        <v>26166141</v>
      </c>
    </row>
    <row r="11" spans="1:14" s="7" customFormat="1" ht="39.75" customHeight="1" thickBot="1">
      <c r="A11" s="22" t="s">
        <v>10</v>
      </c>
      <c r="B11" s="36">
        <v>1375135</v>
      </c>
      <c r="C11" s="36">
        <v>1177947</v>
      </c>
      <c r="D11" s="33">
        <v>0</v>
      </c>
      <c r="E11" s="36">
        <v>251493</v>
      </c>
      <c r="F11" s="31">
        <v>0</v>
      </c>
      <c r="G11" s="31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3">
        <f>B11+C11+E11+F11+G11+H11+K11</f>
        <v>2804575</v>
      </c>
    </row>
    <row r="12" spans="1:14" s="7" customFormat="1" ht="26.25" thickBot="1">
      <c r="A12" s="19" t="s">
        <v>9</v>
      </c>
      <c r="B12" s="20">
        <f>B6+B11</f>
        <v>24844591</v>
      </c>
      <c r="C12" s="20">
        <f>C6+C11</f>
        <v>16462114</v>
      </c>
      <c r="D12" s="20">
        <f>D6+D11</f>
        <v>498362</v>
      </c>
      <c r="E12" s="20">
        <f>E6+E11</f>
        <v>4011733</v>
      </c>
      <c r="F12" s="20">
        <f>F6+F11</f>
        <v>501503</v>
      </c>
      <c r="G12" s="20">
        <f>G6+G11</f>
        <v>78372</v>
      </c>
      <c r="H12" s="20">
        <f>H6+H11</f>
        <v>0</v>
      </c>
      <c r="I12" s="20">
        <f>I6+I11</f>
        <v>197206</v>
      </c>
      <c r="J12" s="20">
        <f>J6+J11</f>
        <v>37373</v>
      </c>
      <c r="K12" s="20">
        <f>K6+K11</f>
        <v>0</v>
      </c>
      <c r="L12" s="20">
        <f>L6+L11</f>
        <v>1896</v>
      </c>
      <c r="M12" s="20">
        <f>M6+M11</f>
        <v>46544</v>
      </c>
      <c r="N12" s="21">
        <f>B12+C12+D12+E12+F12+G12+H12+K12+L12+I12+J12+M12</f>
        <v>46679694</v>
      </c>
    </row>
    <row r="13" ht="12.75">
      <c r="N13" s="15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28"/>
      <c r="B16" s="8"/>
      <c r="C16" s="8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2014-10-17T06:02:54Z</cp:lastPrinted>
  <dcterms:created xsi:type="dcterms:W3CDTF">2010-09-08T05:48:31Z</dcterms:created>
  <dcterms:modified xsi:type="dcterms:W3CDTF">2015-03-16T12:58:23Z</dcterms:modified>
  <cp:category/>
  <cp:version/>
  <cp:contentType/>
  <cp:contentStatus/>
</cp:coreProperties>
</file>