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2135"/>
  </bookViews>
  <sheets>
    <sheet name="ПО (потребит.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/>
  <c r="L5"/>
  <c r="O7" l="1"/>
  <c r="H6"/>
  <c r="I6"/>
  <c r="J6"/>
  <c r="O9" l="1"/>
  <c r="M5"/>
  <c r="M11" s="1"/>
  <c r="O10" l="1"/>
  <c r="O8" l="1"/>
  <c r="O6" l="1"/>
  <c r="O5" s="1"/>
  <c r="G6"/>
  <c r="G5" s="1"/>
  <c r="G11" s="1"/>
  <c r="F6"/>
  <c r="F5" s="1"/>
  <c r="F11" s="1"/>
  <c r="E6"/>
  <c r="E5" s="1"/>
  <c r="E11" s="1"/>
  <c r="D6"/>
  <c r="D5" s="1"/>
  <c r="D11" s="1"/>
  <c r="C6"/>
  <c r="C5" s="1"/>
  <c r="C11" s="1"/>
  <c r="B6"/>
  <c r="N11"/>
  <c r="L11"/>
  <c r="K5"/>
  <c r="K11" s="1"/>
  <c r="J5"/>
  <c r="J11" s="1"/>
  <c r="I5"/>
  <c r="I11" s="1"/>
  <c r="H5"/>
  <c r="H11" s="1"/>
  <c r="B5" l="1"/>
  <c r="B11" s="1"/>
  <c r="O1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<sst xmlns="http://schemas.openxmlformats.org/spreadsheetml/2006/main" count="31" uniqueCount="20">
  <si>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</si>
  <si>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</si>
  <si>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</si>
  <si>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</si>
  <si>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</si>
  <si>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</si>
  <si>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</si>
  <si>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</si>
  <si>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</si>
  <si>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</si>
  <si>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</si>
  <si>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</si>
  <si>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</si>
  <si>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</si>
  <si>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</si>
  <si>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</si>
  <si>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</si>
  <si>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</si>
  <si>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</si>
  <si>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2018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</si>
</sst>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N5" sqref="N5"/>
    </sheetView>
  </sheetViews>
  <sheetFormatPr defaultRowHeight="1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/>
    <row r="3" spans="1:15" ht="108.75" customHeight="1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>
      <c r="A5" s="3" t="s">
        <v>11</v>
      </c>
      <c r="B5" s="8">
        <f t="shared" ref="B5:I5" si="0">B6+B9</f>
        <v>20122203</v>
      </c>
      <c r="C5" s="8">
        <f t="shared" si="0"/>
        <v>15471442</v>
      </c>
      <c r="D5" s="8">
        <f>D6+D9</f>
        <v>224771</v>
      </c>
      <c r="E5" s="8">
        <f t="shared" si="0"/>
        <v>3497621</v>
      </c>
      <c r="F5" s="8">
        <f t="shared" si="0"/>
        <v>451754</v>
      </c>
      <c r="G5" s="8">
        <f t="shared" si="0"/>
        <v>91574</v>
      </c>
      <c r="H5" s="8">
        <f t="shared" si="0"/>
        <v>0</v>
      </c>
      <c r="I5" s="8">
        <f t="shared" si="0"/>
        <v>272174</v>
      </c>
      <c r="J5" s="8">
        <f>J6+J9</f>
        <v>31245</v>
      </c>
      <c r="K5" s="8">
        <f>K9</f>
        <v>0</v>
      </c>
      <c r="L5" s="8">
        <f>L9</f>
        <v>2400</v>
      </c>
      <c r="M5" s="8">
        <f>M9</f>
        <v>0</v>
      </c>
      <c r="N5" s="8">
        <f>N9</f>
        <v>44724</v>
      </c>
      <c r="O5" s="9">
        <f>O6+O9</f>
        <v>40209908</v>
      </c>
    </row>
    <row r="6" spans="1:15">
      <c r="A6" s="4" t="s">
        <v>12</v>
      </c>
      <c r="B6" s="18">
        <f t="shared" ref="B6:J6" si="1">B7+B8</f>
        <v>2075419</v>
      </c>
      <c r="C6" s="18">
        <f t="shared" si="1"/>
        <v>11763717</v>
      </c>
      <c r="D6" s="18">
        <f t="shared" si="1"/>
        <v>97015</v>
      </c>
      <c r="E6" s="18">
        <f t="shared" si="1"/>
        <v>3028185</v>
      </c>
      <c r="F6" s="18">
        <f t="shared" si="1"/>
        <v>358070</v>
      </c>
      <c r="G6" s="18">
        <f t="shared" si="1"/>
        <v>42762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17365168</v>
      </c>
    </row>
    <row r="7" spans="1:15">
      <c r="A7" s="4" t="s">
        <v>13</v>
      </c>
      <c r="B7" s="23">
        <v>2066074</v>
      </c>
      <c r="C7" s="23">
        <v>11409368</v>
      </c>
      <c r="D7" s="23">
        <v>97015</v>
      </c>
      <c r="E7" s="24">
        <v>3028185</v>
      </c>
      <c r="F7" s="26">
        <v>358070</v>
      </c>
      <c r="G7" s="26">
        <v>33811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16992523</v>
      </c>
    </row>
    <row r="8" spans="1:15">
      <c r="A8" s="4" t="s">
        <v>14</v>
      </c>
      <c r="B8" s="23">
        <v>9345</v>
      </c>
      <c r="C8" s="24">
        <v>354349</v>
      </c>
      <c r="D8" s="19">
        <v>0</v>
      </c>
      <c r="E8" s="19">
        <v>0</v>
      </c>
      <c r="F8" s="20">
        <v>0</v>
      </c>
      <c r="G8" s="27">
        <v>8951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372645</v>
      </c>
    </row>
    <row r="9" spans="1:15" ht="15.75" thickBot="1">
      <c r="A9" s="5" t="s">
        <v>15</v>
      </c>
      <c r="B9" s="25">
        <v>18046784</v>
      </c>
      <c r="C9" s="25">
        <v>3707725</v>
      </c>
      <c r="D9" s="25">
        <v>127756</v>
      </c>
      <c r="E9" s="25">
        <v>469436</v>
      </c>
      <c r="F9" s="28">
        <v>93684</v>
      </c>
      <c r="G9" s="28">
        <v>48812</v>
      </c>
      <c r="H9" s="28"/>
      <c r="I9" s="28">
        <v>272174</v>
      </c>
      <c r="J9" s="28">
        <v>31245</v>
      </c>
      <c r="K9" s="28"/>
      <c r="L9" s="28">
        <v>2400</v>
      </c>
      <c r="M9" s="21">
        <v>0</v>
      </c>
      <c r="N9" s="28">
        <v>44724</v>
      </c>
      <c r="O9" s="12">
        <f>SUM(B9:N9)</f>
        <v>22844740</v>
      </c>
    </row>
    <row r="10" spans="1:15" ht="31.5" customHeight="1" thickBot="1">
      <c r="A10" s="6" t="s">
        <v>16</v>
      </c>
      <c r="B10" s="29">
        <v>1167591</v>
      </c>
      <c r="C10" s="29">
        <v>222272</v>
      </c>
      <c r="D10" s="22">
        <v>0</v>
      </c>
      <c r="E10" s="29">
        <v>176003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1565866</v>
      </c>
    </row>
    <row r="11" spans="1:15" ht="31.5" customHeight="1" thickBot="1">
      <c r="A11" s="7" t="s">
        <v>17</v>
      </c>
      <c r="B11" s="16">
        <f t="shared" ref="B11:N11" si="2">B5+B10</f>
        <v>21289794</v>
      </c>
      <c r="C11" s="16">
        <f t="shared" si="2"/>
        <v>15693714</v>
      </c>
      <c r="D11" s="16">
        <f t="shared" si="2"/>
        <v>224771</v>
      </c>
      <c r="E11" s="16">
        <f t="shared" si="2"/>
        <v>3673624</v>
      </c>
      <c r="F11" s="16">
        <f t="shared" si="2"/>
        <v>451754</v>
      </c>
      <c r="G11" s="16">
        <f t="shared" si="2"/>
        <v>91574</v>
      </c>
      <c r="H11" s="16">
        <f t="shared" si="2"/>
        <v>0</v>
      </c>
      <c r="I11" s="16">
        <f t="shared" si="2"/>
        <v>272174</v>
      </c>
      <c r="J11" s="16">
        <f t="shared" si="2"/>
        <v>31245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44724</v>
      </c>
      <c r="O11" s="17">
        <f>SUM(B11:N11)</f>
        <v>41775774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alukaevaer</cp:lastModifiedBy>
  <cp:lastPrinted>2018-04-13T13:40:10Z</cp:lastPrinted>
  <dcterms:created xsi:type="dcterms:W3CDTF">2015-12-08T13:15:50Z</dcterms:created>
  <dcterms:modified xsi:type="dcterms:W3CDTF">2018-05-18T11:16:19Z</dcterms:modified>
</cp:coreProperties>
</file>