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L5" i="1"/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N11" i="1"/>
  <c r="L11" i="1"/>
  <c r="K5" i="1"/>
  <c r="K11" i="1" s="1"/>
  <c r="J5" i="1"/>
  <c r="J11" i="1" s="1"/>
  <c r="I5" i="1"/>
  <c r="I11" i="1" s="1"/>
  <c r="H5" i="1"/>
  <c r="H11" i="1" s="1"/>
  <c r="B5" i="1" l="1"/>
  <c r="B11" i="1" s="1"/>
  <c r="O11" i="1" s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<sst xmlns="http://schemas.openxmlformats.org/spreadsheetml/2006/main" count="31" uniqueCount="20">
  <si>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</si>
  <si>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</si>
  <si>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</si>
  <si>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</si>
  <si>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</si>
  <si>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</si>
  <si>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</si>
  <si>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</si>
  <si>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</si>
  <si>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</si>
  <si>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</si>
  <si>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</si>
  <si>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</si>
  <si>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</si>
  <si>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</si>
  <si>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</si>
  <si>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</si>
  <si>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</si>
  <si>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</si>
  <si>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феврале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</si>
</sst>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J20" sqref="J20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22052923</v>
      </c>
      <c r="C5" s="8">
        <f t="shared" si="0"/>
        <v>15198764</v>
      </c>
      <c r="D5" s="8">
        <f>D6+D9</f>
        <v>262618</v>
      </c>
      <c r="E5" s="8">
        <f t="shared" si="0"/>
        <v>3291802</v>
      </c>
      <c r="F5" s="8">
        <f t="shared" si="0"/>
        <v>494643</v>
      </c>
      <c r="G5" s="8">
        <f t="shared" si="0"/>
        <v>104280</v>
      </c>
      <c r="H5" s="8">
        <f t="shared" si="0"/>
        <v>0</v>
      </c>
      <c r="I5" s="8">
        <f t="shared" si="0"/>
        <v>272135</v>
      </c>
      <c r="J5" s="8">
        <f>J6+J9</f>
        <v>35984</v>
      </c>
      <c r="K5" s="8">
        <f>K9</f>
        <v>0</v>
      </c>
      <c r="L5" s="8">
        <f>L9</f>
        <v>2880</v>
      </c>
      <c r="M5" s="8">
        <f>M9</f>
        <v>0</v>
      </c>
      <c r="N5" s="8">
        <f>N9</f>
        <v>71844</v>
      </c>
      <c r="O5" s="9">
        <f>O6+O9</f>
        <v>41787873</v>
      </c>
    </row>
    <row r="6" spans="1:15" x14ac:dyDescent="0.25">
      <c r="A6" s="4" t="s">
        <v>12</v>
      </c>
      <c r="B6" s="18">
        <f t="shared" ref="B6:J6" si="1">B7+B8</f>
        <v>2358569</v>
      </c>
      <c r="C6" s="18">
        <f t="shared" si="1"/>
        <v>11070648</v>
      </c>
      <c r="D6" s="18">
        <f t="shared" si="1"/>
        <v>98661</v>
      </c>
      <c r="E6" s="18">
        <f t="shared" si="1"/>
        <v>2821545</v>
      </c>
      <c r="F6" s="18">
        <f t="shared" si="1"/>
        <v>379126</v>
      </c>
      <c r="G6" s="18">
        <f t="shared" si="1"/>
        <v>45106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16773655</v>
      </c>
    </row>
    <row r="7" spans="1:15" x14ac:dyDescent="0.25">
      <c r="A7" s="4" t="s">
        <v>13</v>
      </c>
      <c r="B7" s="23">
        <v>2339685</v>
      </c>
      <c r="C7" s="23">
        <v>10678901</v>
      </c>
      <c r="D7" s="23">
        <v>98661</v>
      </c>
      <c r="E7" s="24">
        <v>2821545</v>
      </c>
      <c r="F7" s="26">
        <v>379126</v>
      </c>
      <c r="G7" s="26">
        <v>35470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16353388</v>
      </c>
    </row>
    <row r="8" spans="1:15" x14ac:dyDescent="0.25">
      <c r="A8" s="4" t="s">
        <v>14</v>
      </c>
      <c r="B8" s="23">
        <v>18884</v>
      </c>
      <c r="C8" s="24">
        <v>391747</v>
      </c>
      <c r="D8" s="19">
        <v>0</v>
      </c>
      <c r="E8" s="19">
        <v>0</v>
      </c>
      <c r="F8" s="20">
        <v>0</v>
      </c>
      <c r="G8" s="27">
        <v>9636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B8+C8+D8+E8+F8+G8</f>
        <v>420267</v>
      </c>
    </row>
    <row r="9" spans="1:15" ht="15.75" thickBot="1" x14ac:dyDescent="0.3">
      <c r="A9" s="5" t="s">
        <v>15</v>
      </c>
      <c r="B9" s="25">
        <v>19694354</v>
      </c>
      <c r="C9" s="25">
        <v>4128116</v>
      </c>
      <c r="D9" s="25">
        <v>163957</v>
      </c>
      <c r="E9" s="25">
        <v>470257</v>
      </c>
      <c r="F9" s="28">
        <v>115517</v>
      </c>
      <c r="G9" s="28">
        <v>59174</v>
      </c>
      <c r="H9" s="28"/>
      <c r="I9" s="28">
        <v>272135</v>
      </c>
      <c r="J9" s="28">
        <v>35984</v>
      </c>
      <c r="K9" s="28"/>
      <c r="L9" s="28">
        <v>2880</v>
      </c>
      <c r="M9" s="21">
        <v>0</v>
      </c>
      <c r="N9" s="28">
        <v>71844</v>
      </c>
      <c r="O9" s="12">
        <f>SUM(B9:N9)</f>
        <v>25014218</v>
      </c>
    </row>
    <row r="10" spans="1:15" ht="31.5" customHeight="1" thickBot="1" x14ac:dyDescent="0.3">
      <c r="A10" s="6" t="s">
        <v>16</v>
      </c>
      <c r="B10" s="29">
        <v>2501919</v>
      </c>
      <c r="C10" s="29">
        <v>994582</v>
      </c>
      <c r="D10" s="22">
        <v>0</v>
      </c>
      <c r="E10" s="29">
        <v>134721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3631222</v>
      </c>
    </row>
    <row r="11" spans="1:15" ht="31.5" customHeight="1" thickBot="1" x14ac:dyDescent="0.3">
      <c r="A11" s="7" t="s">
        <v>17</v>
      </c>
      <c r="B11" s="16">
        <f t="shared" ref="B11:N11" si="2">B5+B10</f>
        <v>24554842</v>
      </c>
      <c r="C11" s="16">
        <f t="shared" si="2"/>
        <v>16193346</v>
      </c>
      <c r="D11" s="16">
        <f t="shared" si="2"/>
        <v>262618</v>
      </c>
      <c r="E11" s="16">
        <f t="shared" si="2"/>
        <v>3426523</v>
      </c>
      <c r="F11" s="16">
        <f t="shared" si="2"/>
        <v>494643</v>
      </c>
      <c r="G11" s="16">
        <f t="shared" si="2"/>
        <v>104280</v>
      </c>
      <c r="H11" s="16">
        <f t="shared" si="2"/>
        <v>0</v>
      </c>
      <c r="I11" s="16">
        <f t="shared" si="2"/>
        <v>272135</v>
      </c>
      <c r="J11" s="16">
        <f t="shared" si="2"/>
        <v>35984</v>
      </c>
      <c r="K11" s="16">
        <f t="shared" si="2"/>
        <v>0</v>
      </c>
      <c r="L11" s="16">
        <f>L5+L10</f>
        <v>2880</v>
      </c>
      <c r="M11" s="16">
        <f>M5+M10</f>
        <v>0</v>
      </c>
      <c r="N11" s="16">
        <f t="shared" si="2"/>
        <v>71844</v>
      </c>
      <c r="O11" s="17">
        <f>SUM(B11:N11)</f>
        <v>45419095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Абрамова Олеся Владимировна</cp:lastModifiedBy>
  <cp:lastPrinted>2017-02-20T10:39:07Z</cp:lastPrinted>
  <dcterms:created xsi:type="dcterms:W3CDTF">2015-12-08T13:15:50Z</dcterms:created>
  <dcterms:modified xsi:type="dcterms:W3CDTF">2018-03-16T08:13:01Z</dcterms:modified>
</cp:coreProperties>
</file>