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<sst xmlns="http://schemas.openxmlformats.org/spreadsheetml/2006/main" count="22" uniqueCount="18">
  <si>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</si>
  <si>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</si>
  <si>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</si>
  <si>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</si>
  <si>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</si>
  <si>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</si>
  <si>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</si>
  <si>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</si>
  <si>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</si>
  <si>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</si>
  <si>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</si>
  <si>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</si>
  <si>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</si>
  <si>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</si>
  <si>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</si>
  <si>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Заместитель начальника отдела реализации электроэнергии</t>
  </si>
  <si>
    <t>Чепина Е.И.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</si>
  <si>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кВт.ч. в Апреле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</si>
</sst>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41" t="s">
        <v>0</v>
      </c>
      <c r="B4" s="43" t="s">
        <v>1</v>
      </c>
      <c r="C4" s="43"/>
      <c r="D4" s="43"/>
      <c r="E4" s="43"/>
      <c r="F4" s="43" t="s">
        <v>2</v>
      </c>
      <c r="G4" s="43"/>
      <c r="H4" s="43"/>
      <c r="I4" s="43"/>
      <c r="J4" s="44" t="s">
        <v>3</v>
      </c>
    </row>
    <row r="5" spans="1:10" ht="13.5" thickBot="1">
      <c r="A5" s="42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5"/>
    </row>
    <row r="6" spans="1:10" ht="13.5" customHeight="1">
      <c r="A6" s="20" t="s">
        <v>12</v>
      </c>
      <c r="B6" s="18"/>
      <c r="C6" s="18"/>
      <c r="D6" s="21">
        <f>D7+D10</f>
        <v>20490337</v>
      </c>
      <c r="E6" s="21">
        <f>E7+E10</f>
        <v>14468533</v>
      </c>
      <c r="F6" s="22"/>
      <c r="G6" s="22"/>
      <c r="H6" s="21">
        <f>H7+H10</f>
        <v>265804</v>
      </c>
      <c r="I6" s="21">
        <f>I7+I10</f>
        <v>3681155</v>
      </c>
      <c r="J6" s="23">
        <f>J7+J10</f>
        <v>38905829</v>
      </c>
    </row>
    <row r="7" spans="1:10" ht="12.75">
      <c r="A7" s="13" t="s">
        <v>6</v>
      </c>
      <c r="B7" s="2"/>
      <c r="C7" s="2"/>
      <c r="D7" s="5">
        <f>D8+D9</f>
        <v>2293784</v>
      </c>
      <c r="E7" s="5">
        <f>E8+E9</f>
        <v>11144698</v>
      </c>
      <c r="F7" s="5"/>
      <c r="G7" s="5"/>
      <c r="H7" s="5">
        <f>H8+H9</f>
        <v>190420</v>
      </c>
      <c r="I7" s="5">
        <f>I8+I9</f>
        <v>3361027</v>
      </c>
      <c r="J7" s="14">
        <f>J8+J9</f>
        <v>16989929</v>
      </c>
    </row>
    <row r="8" spans="1:15" ht="12.75">
      <c r="A8" s="15" t="s">
        <v>7</v>
      </c>
      <c r="B8" s="3"/>
      <c r="C8" s="3"/>
      <c r="D8" s="4">
        <v>2232511</v>
      </c>
      <c r="E8" s="4">
        <v>10943887</v>
      </c>
      <c r="F8" s="3"/>
      <c r="G8" s="3"/>
      <c r="H8" s="3">
        <v>190420</v>
      </c>
      <c r="I8" s="3">
        <v>3361027</v>
      </c>
      <c r="J8" s="14">
        <f>D8+E8+H8+I8</f>
        <v>16727845</v>
      </c>
      <c r="L8" s="7"/>
      <c r="N8" s="7"/>
      <c r="O8" s="7"/>
    </row>
    <row r="9" spans="1:15" ht="12.75">
      <c r="A9" s="15" t="s">
        <v>8</v>
      </c>
      <c r="B9" s="5"/>
      <c r="C9" s="5"/>
      <c r="D9" s="4">
        <v>61273</v>
      </c>
      <c r="E9" s="6">
        <v>200811</v>
      </c>
      <c r="F9" s="5"/>
      <c r="G9" s="5"/>
      <c r="H9" s="5">
        <v>0</v>
      </c>
      <c r="I9" s="5">
        <v>0</v>
      </c>
      <c r="J9" s="14">
        <f>D9+E9+H9+I9</f>
        <v>262084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18196553</v>
      </c>
      <c r="E10" s="27">
        <v>3323835</v>
      </c>
      <c r="F10" s="25"/>
      <c r="G10" s="25"/>
      <c r="H10" s="25">
        <v>75384</v>
      </c>
      <c r="I10" s="25">
        <v>320128</v>
      </c>
      <c r="J10" s="16">
        <f>D10+E10+H10+I10</f>
        <v>21915900</v>
      </c>
    </row>
    <row r="11" spans="1:10" s="8" customFormat="1" ht="39.75" customHeight="1" thickBot="1">
      <c r="A11" s="33" t="s">
        <v>14</v>
      </c>
      <c r="B11" s="34"/>
      <c r="C11" s="34"/>
      <c r="D11" s="35">
        <v>1547199</v>
      </c>
      <c r="E11" s="35">
        <v>1854211</v>
      </c>
      <c r="F11" s="34"/>
      <c r="G11" s="34"/>
      <c r="H11" s="34">
        <v>0</v>
      </c>
      <c r="I11" s="36">
        <v>212560</v>
      </c>
      <c r="J11" s="37">
        <f>D11+E11+I11</f>
        <v>3613970</v>
      </c>
    </row>
    <row r="12" spans="1:10" s="8" customFormat="1" ht="26.25" thickBot="1">
      <c r="A12" s="28" t="s">
        <v>13</v>
      </c>
      <c r="B12" s="29"/>
      <c r="C12" s="29"/>
      <c r="D12" s="30">
        <f>D6+D11</f>
        <v>22037536</v>
      </c>
      <c r="E12" s="30">
        <f>E6+E11</f>
        <v>16322744</v>
      </c>
      <c r="F12" s="31"/>
      <c r="G12" s="31"/>
      <c r="H12" s="31">
        <f>H6+H11</f>
        <v>265804</v>
      </c>
      <c r="I12" s="31">
        <f>I6+I11</f>
        <v>3893715</v>
      </c>
      <c r="J12" s="32">
        <f>D12+E12+H12+I12</f>
        <v>42519799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15</v>
      </c>
      <c r="B16" s="9"/>
      <c r="C16" s="9"/>
      <c r="D16" s="9"/>
      <c r="E16" s="9"/>
      <c r="F16" s="9"/>
      <c r="G16" s="9"/>
      <c r="H16" s="38" t="s">
        <v>16</v>
      </c>
      <c r="I16" s="39"/>
      <c r="J16" s="3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6">
    <mergeCell ref="H16:J16"/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chepinaei</cp:lastModifiedBy>
  <cp:lastPrinted>2012-05-22T07:01:07Z</cp:lastPrinted>
  <dcterms:created xsi:type="dcterms:W3CDTF">2010-09-08T05:48:31Z</dcterms:created>
  <dcterms:modified xsi:type="dcterms:W3CDTF">2012-05-22T09:36:51Z</dcterms:modified>
  <cp:category/>
  <cp:version/>
  <cp:contentType/>
  <cp:contentStatus/>
</cp:coreProperties>
</file>