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<sst xmlns="http://schemas.openxmlformats.org/spreadsheetml/2006/main" count="22" uniqueCount="18">
  <si>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</si>
  <si>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</si>
  <si>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</si>
  <si>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</si>
  <si>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</si>
  <si>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</si>
  <si>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</si>
  <si>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</si>
  <si>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</si>
  <si>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</si>
  <si>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</si>
  <si>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</si>
  <si>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</si>
  <si>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</si>
  <si>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</si>
  <si>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</si>
  <si>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</si>
  <si>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сентябре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</si>
</sst>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B1">
      <selection activeCell="K11" sqref="K11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19681548</v>
      </c>
      <c r="E6" s="21">
        <f>E7+E10</f>
        <v>13776082</v>
      </c>
      <c r="F6" s="22"/>
      <c r="G6" s="22"/>
      <c r="H6" s="21">
        <f>H10</f>
        <v>43234</v>
      </c>
      <c r="I6" s="21">
        <f>I7+I10</f>
        <v>3764567</v>
      </c>
      <c r="J6" s="23">
        <f>J7+J10</f>
        <v>37265431</v>
      </c>
    </row>
    <row r="7" spans="1:10" ht="12.75">
      <c r="A7" s="13" t="s">
        <v>6</v>
      </c>
      <c r="B7" s="2"/>
      <c r="C7" s="2"/>
      <c r="D7" s="5">
        <f>D8+D9</f>
        <v>2002955</v>
      </c>
      <c r="E7" s="5">
        <f>E8+E9</f>
        <v>10798259</v>
      </c>
      <c r="F7" s="5"/>
      <c r="G7" s="5"/>
      <c r="H7" s="5"/>
      <c r="I7" s="5">
        <f>I8+I9</f>
        <v>3409769</v>
      </c>
      <c r="J7" s="14">
        <f>D7+E7+I7</f>
        <v>16210983</v>
      </c>
    </row>
    <row r="8" spans="1:15" ht="12.75">
      <c r="A8" s="15" t="s">
        <v>7</v>
      </c>
      <c r="B8" s="3"/>
      <c r="C8" s="3"/>
      <c r="D8" s="4">
        <v>1940593</v>
      </c>
      <c r="E8" s="4">
        <v>10636714</v>
      </c>
      <c r="F8" s="3"/>
      <c r="G8" s="3"/>
      <c r="H8" s="3"/>
      <c r="I8" s="3">
        <v>3409769</v>
      </c>
      <c r="J8" s="14">
        <f>D8+E8+I8</f>
        <v>15987076</v>
      </c>
      <c r="L8" s="7"/>
      <c r="N8" s="7"/>
      <c r="O8" s="7"/>
    </row>
    <row r="9" spans="1:15" ht="12.75">
      <c r="A9" s="15" t="s">
        <v>8</v>
      </c>
      <c r="B9" s="5"/>
      <c r="C9" s="5"/>
      <c r="D9" s="4">
        <v>62362</v>
      </c>
      <c r="E9" s="6">
        <v>161545</v>
      </c>
      <c r="F9" s="5"/>
      <c r="G9" s="5"/>
      <c r="H9" s="5"/>
      <c r="I9" s="5">
        <v>0</v>
      </c>
      <c r="J9" s="14">
        <f>D9+E9</f>
        <v>223907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17678593</v>
      </c>
      <c r="E10" s="27">
        <v>2977823</v>
      </c>
      <c r="F10" s="25"/>
      <c r="G10" s="25"/>
      <c r="H10" s="25">
        <v>43234</v>
      </c>
      <c r="I10" s="25">
        <v>354798</v>
      </c>
      <c r="J10" s="16">
        <f>D10+E10+H10+I10</f>
        <v>21054448</v>
      </c>
    </row>
    <row r="11" spans="1:10" s="8" customFormat="1" ht="39.75" customHeight="1" thickBot="1">
      <c r="A11" s="33" t="s">
        <v>16</v>
      </c>
      <c r="B11" s="34"/>
      <c r="C11" s="34"/>
      <c r="D11" s="35">
        <v>1970366</v>
      </c>
      <c r="E11" s="35">
        <v>3642452</v>
      </c>
      <c r="F11" s="34"/>
      <c r="G11" s="34"/>
      <c r="H11" s="34"/>
      <c r="I11" s="36">
        <v>207322</v>
      </c>
      <c r="J11" s="37">
        <f>D11+E11+I11</f>
        <v>5820140</v>
      </c>
    </row>
    <row r="12" spans="1:10" s="8" customFormat="1" ht="26.25" thickBot="1">
      <c r="A12" s="28" t="s">
        <v>15</v>
      </c>
      <c r="B12" s="29"/>
      <c r="C12" s="29"/>
      <c r="D12" s="30">
        <f>D6+D11</f>
        <v>21651914</v>
      </c>
      <c r="E12" s="30">
        <f>E6+E11</f>
        <v>17418534</v>
      </c>
      <c r="F12" s="31"/>
      <c r="G12" s="31"/>
      <c r="H12" s="31">
        <f>H10+H11</f>
        <v>43234</v>
      </c>
      <c r="I12" s="31">
        <f>I6+I11</f>
        <v>3971889</v>
      </c>
      <c r="J12" s="32">
        <f>D12+E12+H12+I12</f>
        <v>43085571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2011-10-08T08:35:26Z</cp:lastPrinted>
  <dcterms:created xsi:type="dcterms:W3CDTF">2010-09-08T05:48:31Z</dcterms:created>
  <dcterms:modified xsi:type="dcterms:W3CDTF">2011-10-08T08:36:06Z</dcterms:modified>
  <cp:category/>
  <cp:version/>
  <cp:contentType/>
  <cp:contentStatus/>
</cp:coreProperties>
</file>