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(потребит.)'!$A$1:$J$26</definedName>
  </definedNames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<sst xmlns="http://schemas.openxmlformats.org/spreadsheetml/2006/main" count="20" uniqueCount="16">
  <si>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</si>
  <si>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</si>
  <si>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</si>
  <si>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</si>
  <si>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</si>
  <si>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</si>
  <si>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</si>
  <si>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</si>
  <si>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</si>
  <si>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</si>
  <si>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Всего полезный отпуск электрической энергии</t>
  </si>
  <si>
    <t>СНII</t>
  </si>
  <si>
    <t>СНI</t>
  </si>
  <si>
    <t>Начальник отдела реализации электроэнергии</t>
  </si>
  <si>
    <t>Кальмагаева М.В.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</si>
  <si>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кВт.ч.                                                                                                                                           в феврале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</si>
</sst>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2.125" style="11" customWidth="1"/>
    <col min="2" max="2" width="6.125" style="11" customWidth="1"/>
    <col min="3" max="3" width="6.375" style="11" customWidth="1"/>
    <col min="4" max="4" width="11.25390625" style="11" customWidth="1"/>
    <col min="5" max="5" width="11.375" style="11" customWidth="1"/>
    <col min="6" max="6" width="6.875" style="11" customWidth="1"/>
    <col min="7" max="7" width="7.00390625" style="11" customWidth="1"/>
    <col min="8" max="8" width="7.375" style="11" customWidth="1"/>
    <col min="9" max="9" width="9.25390625" style="11" customWidth="1"/>
    <col min="10" max="10" width="14.00390625" style="11" customWidth="1"/>
    <col min="11" max="11" width="9.125" style="11" customWidth="1"/>
    <col min="12" max="12" width="12.875" style="11" customWidth="1"/>
    <col min="13" max="14" width="10.125" style="11" bestFit="1" customWidth="1"/>
    <col min="15" max="15" width="11.125" style="11" bestFit="1" customWidth="1"/>
    <col min="16" max="16384" width="9.125" style="11" customWidth="1"/>
  </cols>
  <sheetData>
    <row r="2" spans="1:10" s="6" customFormat="1" ht="38.25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8" t="s">
        <v>0</v>
      </c>
      <c r="B4" s="9" t="s">
        <v>1</v>
      </c>
      <c r="C4" s="9"/>
      <c r="D4" s="9"/>
      <c r="E4" s="9"/>
      <c r="F4" s="9" t="s">
        <v>2</v>
      </c>
      <c r="G4" s="9"/>
      <c r="H4" s="9"/>
      <c r="I4" s="9"/>
      <c r="J4" s="10" t="s">
        <v>3</v>
      </c>
    </row>
    <row r="5" spans="1:10" ht="12.75">
      <c r="A5" s="8"/>
      <c r="B5" s="12" t="s">
        <v>4</v>
      </c>
      <c r="C5" s="12" t="s">
        <v>12</v>
      </c>
      <c r="D5" s="12" t="s">
        <v>11</v>
      </c>
      <c r="E5" s="12" t="s">
        <v>5</v>
      </c>
      <c r="F5" s="12" t="s">
        <v>4</v>
      </c>
      <c r="G5" s="12" t="s">
        <v>12</v>
      </c>
      <c r="H5" s="12" t="s">
        <v>11</v>
      </c>
      <c r="I5" s="12" t="s">
        <v>5</v>
      </c>
      <c r="J5" s="13"/>
    </row>
    <row r="6" spans="1:10" ht="12.75">
      <c r="A6" s="14" t="s">
        <v>6</v>
      </c>
      <c r="B6" s="14"/>
      <c r="C6" s="14"/>
      <c r="D6" s="2">
        <f>D7+D8</f>
        <v>2385230</v>
      </c>
      <c r="E6" s="2">
        <f>E7+E8</f>
        <v>11710290</v>
      </c>
      <c r="F6" s="2"/>
      <c r="G6" s="2"/>
      <c r="H6" s="2"/>
      <c r="I6" s="2">
        <f>I7+I8</f>
        <v>3780828</v>
      </c>
      <c r="J6" s="4">
        <f>D6+E6+I6</f>
        <v>17876348</v>
      </c>
    </row>
    <row r="7" spans="1:15" ht="12.75">
      <c r="A7" s="15" t="s">
        <v>7</v>
      </c>
      <c r="B7" s="1"/>
      <c r="C7" s="1"/>
      <c r="D7" s="1">
        <f>1889942+444277</f>
        <v>2334219</v>
      </c>
      <c r="E7" s="1">
        <v>11552668</v>
      </c>
      <c r="F7" s="1"/>
      <c r="G7" s="1"/>
      <c r="H7" s="1"/>
      <c r="I7" s="1">
        <v>3780828</v>
      </c>
      <c r="J7" s="4">
        <f>D7+E7+I7</f>
        <v>17667715</v>
      </c>
      <c r="L7" s="16"/>
      <c r="N7" s="16"/>
      <c r="O7" s="16"/>
    </row>
    <row r="8" spans="1:15" ht="12.75">
      <c r="A8" s="15" t="s">
        <v>8</v>
      </c>
      <c r="B8" s="2"/>
      <c r="C8" s="2"/>
      <c r="D8" s="1">
        <v>51011</v>
      </c>
      <c r="E8" s="2">
        <v>157622</v>
      </c>
      <c r="F8" s="2"/>
      <c r="G8" s="2"/>
      <c r="H8" s="2"/>
      <c r="I8" s="2">
        <v>0</v>
      </c>
      <c r="J8" s="4">
        <f>D8+E8</f>
        <v>208633</v>
      </c>
      <c r="N8" s="16"/>
      <c r="O8" s="16"/>
    </row>
    <row r="9" spans="1:10" s="18" customFormat="1" ht="12.75">
      <c r="A9" s="17" t="s">
        <v>9</v>
      </c>
      <c r="B9" s="2"/>
      <c r="C9" s="2"/>
      <c r="D9" s="1">
        <f>3443853+18155113</f>
        <v>21598966</v>
      </c>
      <c r="E9" s="2">
        <v>3485607</v>
      </c>
      <c r="F9" s="2"/>
      <c r="G9" s="2"/>
      <c r="H9" s="2">
        <v>26510</v>
      </c>
      <c r="I9" s="2">
        <v>341963</v>
      </c>
      <c r="J9" s="4">
        <f>D9+E9+H9+I9</f>
        <v>25453046</v>
      </c>
    </row>
    <row r="10" spans="1:10" s="18" customFormat="1" ht="38.25">
      <c r="A10" s="3" t="s">
        <v>10</v>
      </c>
      <c r="B10" s="19"/>
      <c r="C10" s="19"/>
      <c r="D10" s="4">
        <f>D6+D9</f>
        <v>23984196</v>
      </c>
      <c r="E10" s="4">
        <f>E6+E9</f>
        <v>15195897</v>
      </c>
      <c r="F10" s="4"/>
      <c r="G10" s="4"/>
      <c r="H10" s="4">
        <f>H9</f>
        <v>26510</v>
      </c>
      <c r="I10" s="4">
        <f>I6+I9</f>
        <v>4122791</v>
      </c>
      <c r="J10" s="4">
        <f>D10+E10+H10+I10</f>
        <v>43329394</v>
      </c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13</v>
      </c>
      <c r="B14" s="20"/>
      <c r="C14" s="20"/>
      <c r="D14" s="20"/>
      <c r="E14" s="20"/>
      <c r="F14" s="20"/>
      <c r="G14" s="20"/>
      <c r="H14" s="22" t="s">
        <v>14</v>
      </c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Чепина Елена</cp:lastModifiedBy>
  <cp:lastPrinted>2010-11-10T12:29:03Z</cp:lastPrinted>
  <dcterms:created xsi:type="dcterms:W3CDTF">2010-09-08T05:48:31Z</dcterms:created>
  <dcterms:modified xsi:type="dcterms:W3CDTF">2012-08-28T11:11:32Z</dcterms:modified>
  <cp:category/>
  <cp:version/>
  <cp:contentType/>
  <cp:contentStatus/>
</cp:coreProperties>
</file>